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8595" activeTab="0"/>
  </bookViews>
  <sheets>
    <sheet name="Foglio1" sheetId="1" r:id="rId1"/>
  </sheets>
  <definedNames>
    <definedName name="_xlnm.Print_Area" localSheetId="0">'Foglio1'!$A$1:$E$38</definedName>
  </definedNames>
  <calcPr fullCalcOnLoad="1"/>
</workbook>
</file>

<file path=xl/sharedStrings.xml><?xml version="1.0" encoding="utf-8"?>
<sst xmlns="http://schemas.openxmlformats.org/spreadsheetml/2006/main" count="32" uniqueCount="23">
  <si>
    <t>Personale dipendente</t>
  </si>
  <si>
    <t>Totale</t>
  </si>
  <si>
    <t>-</t>
  </si>
  <si>
    <t xml:space="preserve">  - produttività individuale</t>
  </si>
  <si>
    <t xml:space="preserve">  - produttività collettiva</t>
  </si>
  <si>
    <t>Ammontare complessivo             definitivo premi                       (competenze)</t>
  </si>
  <si>
    <t>Ammontare effettivamente erogato                       (competenze)</t>
  </si>
  <si>
    <t xml:space="preserve">Valutazione individuale </t>
  </si>
  <si>
    <t>Inferiore a 60</t>
  </si>
  <si>
    <t xml:space="preserve">tra 60 e 70 </t>
  </si>
  <si>
    <t xml:space="preserve">tra 71 e 80 </t>
  </si>
  <si>
    <t>tra 81 e 90</t>
  </si>
  <si>
    <t>tra 91 e 100</t>
  </si>
  <si>
    <t>% dipendenti</t>
  </si>
  <si>
    <t xml:space="preserve">Ammontare medio teorico (competenze)                          </t>
  </si>
  <si>
    <t xml:space="preserve">Ammontare medio erogato (competenze)       </t>
  </si>
  <si>
    <t>compenso medio erogato</t>
  </si>
  <si>
    <t>Segretario Generale (dal 1/07/2014)</t>
  </si>
  <si>
    <t>Posizione organizzativa (fino al 30/06/14)</t>
  </si>
  <si>
    <r>
      <t xml:space="preserve">Dirigenti (n. 4, </t>
    </r>
    <r>
      <rPr>
        <b/>
        <sz val="10"/>
        <color indexed="8"/>
        <rFont val="Calibri"/>
        <family val="2"/>
      </rPr>
      <t>di cui 3 in servizio dal 30/06/14</t>
    </r>
    <r>
      <rPr>
        <b/>
        <sz val="11"/>
        <color indexed="8"/>
        <rFont val="Calibri"/>
        <family val="2"/>
      </rPr>
      <t>)</t>
    </r>
  </si>
  <si>
    <t>Ammontare premi collegati alla performance: produttività e risultato 2014</t>
  </si>
  <si>
    <t>Grado di differenziazione dell'utilizzo della premialità anno  2014</t>
  </si>
  <si>
    <t xml:space="preserve">Personale dirigente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</si>
</sst>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9" borderId="10" xfId="0" applyFont="1" applyFill="1" applyBorder="1" applyAlignment="1">
      <alignment horizontal="right"/>
    </xf>
    <xf numFmtId="4" fontId="40" fillId="9" borderId="10" xfId="0" applyNumberFormat="1" applyFont="1" applyFill="1" applyBorder="1" applyAlignment="1">
      <alignment/>
    </xf>
    <xf numFmtId="0" fontId="40" fillId="2" borderId="10" xfId="0" applyFont="1" applyFill="1" applyBorder="1" applyAlignment="1">
      <alignment horizontal="center" wrapText="1"/>
    </xf>
    <xf numFmtId="43" fontId="0" fillId="0" borderId="10" xfId="45" applyFont="1" applyBorder="1" applyAlignment="1">
      <alignment/>
    </xf>
    <xf numFmtId="43" fontId="0" fillId="0" borderId="10" xfId="45" applyFont="1" applyBorder="1" applyAlignment="1">
      <alignment horizontal="right"/>
    </xf>
    <xf numFmtId="0" fontId="43" fillId="0" borderId="10" xfId="0" applyFont="1" applyBorder="1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40" fillId="9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5" applyNumberFormat="1" applyFont="1" applyBorder="1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BreakPreview" zoomScale="60" zoomScalePageLayoutView="0" workbookViewId="0" topLeftCell="A1">
      <selection activeCell="A29" sqref="A29:C36"/>
    </sheetView>
  </sheetViews>
  <sheetFormatPr defaultColWidth="9.140625" defaultRowHeight="15"/>
  <cols>
    <col min="1" max="1" width="54.8515625" style="0" customWidth="1"/>
    <col min="2" max="2" width="32.421875" style="0" customWidth="1"/>
    <col min="3" max="3" width="29.28125" style="0" customWidth="1"/>
    <col min="4" max="4" width="28.421875" style="0" customWidth="1"/>
    <col min="5" max="5" width="27.8515625" style="0" customWidth="1"/>
  </cols>
  <sheetData>
    <row r="2" spans="1:4" ht="18.75">
      <c r="A2" s="19" t="s">
        <v>20</v>
      </c>
      <c r="B2" s="20"/>
      <c r="C2" s="20"/>
      <c r="D2" s="20"/>
    </row>
    <row r="3" spans="1:4" ht="15.75">
      <c r="A3" s="22"/>
      <c r="B3" s="23"/>
      <c r="C3" s="23"/>
      <c r="D3" s="23"/>
    </row>
    <row r="4" ht="15">
      <c r="E4" s="1"/>
    </row>
    <row r="5" spans="2:5" ht="45.75" customHeight="1">
      <c r="B5" s="5" t="s">
        <v>5</v>
      </c>
      <c r="C5" s="5" t="s">
        <v>6</v>
      </c>
      <c r="D5" s="5" t="s">
        <v>14</v>
      </c>
      <c r="E5" s="5" t="s">
        <v>15</v>
      </c>
    </row>
    <row r="6" spans="1:5" ht="15">
      <c r="A6" s="2" t="s">
        <v>17</v>
      </c>
      <c r="B6" s="6">
        <v>3904.25</v>
      </c>
      <c r="C6" s="6">
        <v>3904.25</v>
      </c>
      <c r="D6" s="6">
        <v>3904.25</v>
      </c>
      <c r="E6" s="13">
        <v>3904.25</v>
      </c>
    </row>
    <row r="7" spans="1:5" ht="15">
      <c r="A7" s="2" t="s">
        <v>19</v>
      </c>
      <c r="B7" s="6">
        <v>27948.63</v>
      </c>
      <c r="C7" s="6">
        <v>25788.8</v>
      </c>
      <c r="D7" s="6">
        <f>B7/4</f>
        <v>6987.1575</v>
      </c>
      <c r="E7" s="15">
        <f>C7/4</f>
        <v>6447.2</v>
      </c>
    </row>
    <row r="8" spans="1:5" ht="15">
      <c r="A8" s="2" t="s">
        <v>18</v>
      </c>
      <c r="B8" s="6">
        <v>1100</v>
      </c>
      <c r="C8" s="6">
        <v>1100</v>
      </c>
      <c r="D8" s="6">
        <v>1100</v>
      </c>
      <c r="E8" s="15">
        <v>1100</v>
      </c>
    </row>
    <row r="9" spans="1:5" ht="15">
      <c r="A9" s="2" t="s">
        <v>0</v>
      </c>
      <c r="C9" s="7" t="s">
        <v>2</v>
      </c>
      <c r="D9" s="6"/>
      <c r="E9" s="13"/>
    </row>
    <row r="10" spans="1:5" ht="15">
      <c r="A10" s="8" t="s">
        <v>3</v>
      </c>
      <c r="B10" s="6">
        <v>82360.86</v>
      </c>
      <c r="C10" s="7">
        <v>82360.86</v>
      </c>
      <c r="D10" s="6">
        <f>B10/88</f>
        <v>935.9188636363637</v>
      </c>
      <c r="E10" s="15">
        <f>C10/88</f>
        <v>935.9188636363637</v>
      </c>
    </row>
    <row r="11" spans="1:5" ht="15">
      <c r="A11" s="8" t="s">
        <v>4</v>
      </c>
      <c r="B11" s="6">
        <v>10800</v>
      </c>
      <c r="C11" s="7">
        <v>10800</v>
      </c>
      <c r="D11" s="6">
        <f>B11/46</f>
        <v>234.7826086956522</v>
      </c>
      <c r="E11" s="15">
        <f>C11/46</f>
        <v>234.7826086956522</v>
      </c>
    </row>
    <row r="12" spans="1:5" ht="15">
      <c r="A12" s="3" t="s">
        <v>1</v>
      </c>
      <c r="B12" s="4">
        <f>SUM(B6:B11)</f>
        <v>126113.74</v>
      </c>
      <c r="C12" s="4">
        <f>SUM(C6:C11)</f>
        <v>123953.91</v>
      </c>
      <c r="D12" s="4"/>
      <c r="E12" s="4"/>
    </row>
    <row r="14" spans="1:4" ht="15" customHeight="1">
      <c r="A14" s="21"/>
      <c r="B14" s="21"/>
      <c r="C14" s="21"/>
      <c r="D14" s="21"/>
    </row>
    <row r="17" spans="1:4" ht="18.75">
      <c r="A17" s="19" t="s">
        <v>21</v>
      </c>
      <c r="B17" s="20"/>
      <c r="C17" s="20"/>
      <c r="D17" s="20"/>
    </row>
    <row r="18" spans="2:5" ht="15.75">
      <c r="B18" s="24"/>
      <c r="C18" s="25"/>
      <c r="D18" s="25"/>
      <c r="E18" s="25"/>
    </row>
    <row r="19" spans="1:5" ht="15.75">
      <c r="A19" s="26" t="s">
        <v>0</v>
      </c>
      <c r="B19" s="9"/>
      <c r="C19" s="10"/>
      <c r="D19" s="10"/>
      <c r="E19" s="10"/>
    </row>
    <row r="20" spans="1:5" ht="15">
      <c r="A20" s="5" t="s">
        <v>7</v>
      </c>
      <c r="B20" s="5" t="s">
        <v>13</v>
      </c>
      <c r="C20" s="5" t="s">
        <v>16</v>
      </c>
      <c r="E20" s="14"/>
    </row>
    <row r="21" spans="1:3" ht="15">
      <c r="A21" s="2" t="s">
        <v>8</v>
      </c>
      <c r="B21" s="11">
        <f>0/88*100</f>
        <v>0</v>
      </c>
      <c r="C21" s="16">
        <v>0</v>
      </c>
    </row>
    <row r="22" spans="1:3" ht="15">
      <c r="A22" s="2" t="s">
        <v>9</v>
      </c>
      <c r="B22" s="11">
        <f>0/88*100</f>
        <v>0</v>
      </c>
      <c r="C22" s="16">
        <v>0</v>
      </c>
    </row>
    <row r="23" spans="1:3" ht="15">
      <c r="A23" s="2" t="s">
        <v>10</v>
      </c>
      <c r="B23" s="11">
        <f>6/88*100</f>
        <v>6.8181818181818175</v>
      </c>
      <c r="C23" s="15">
        <v>685.31</v>
      </c>
    </row>
    <row r="24" spans="1:3" ht="15">
      <c r="A24" s="2" t="s">
        <v>11</v>
      </c>
      <c r="B24" s="11">
        <f>50/88*100</f>
        <v>56.81818181818182</v>
      </c>
      <c r="C24" s="15">
        <v>906.44</v>
      </c>
    </row>
    <row r="25" spans="1:3" ht="15">
      <c r="A25" s="2" t="s">
        <v>12</v>
      </c>
      <c r="B25" s="11">
        <f>32/88*100</f>
        <v>36.36363636363637</v>
      </c>
      <c r="C25" s="15">
        <v>1028.26</v>
      </c>
    </row>
    <row r="26" spans="2:3" ht="15">
      <c r="B26" s="12">
        <v>100</v>
      </c>
      <c r="C26" s="4"/>
    </row>
    <row r="29" spans="1:3" ht="15.75">
      <c r="A29" s="26" t="s">
        <v>22</v>
      </c>
      <c r="B29" s="17"/>
      <c r="C29" s="18"/>
    </row>
    <row r="30" spans="1:3" ht="15">
      <c r="A30" s="5" t="s">
        <v>7</v>
      </c>
      <c r="B30" s="5" t="s">
        <v>13</v>
      </c>
      <c r="C30" s="5" t="s">
        <v>16</v>
      </c>
    </row>
    <row r="31" spans="1:3" ht="15">
      <c r="A31" s="2" t="s">
        <v>8</v>
      </c>
      <c r="B31" s="11">
        <f>0/88*100</f>
        <v>0</v>
      </c>
      <c r="C31" s="16">
        <v>0</v>
      </c>
    </row>
    <row r="32" spans="1:3" ht="15">
      <c r="A32" s="2" t="s">
        <v>9</v>
      </c>
      <c r="B32" s="11">
        <f>0/88*100</f>
        <v>0</v>
      </c>
      <c r="C32" s="16">
        <v>0</v>
      </c>
    </row>
    <row r="33" spans="1:3" ht="15">
      <c r="A33" s="2" t="s">
        <v>10</v>
      </c>
      <c r="B33" s="11">
        <v>0</v>
      </c>
      <c r="C33" s="16">
        <v>0</v>
      </c>
    </row>
    <row r="34" spans="1:3" ht="15">
      <c r="A34" s="2" t="s">
        <v>11</v>
      </c>
      <c r="B34" s="11">
        <v>0.25</v>
      </c>
      <c r="C34" s="15">
        <v>4490.46</v>
      </c>
    </row>
    <row r="35" spans="1:3" ht="15">
      <c r="A35" s="2" t="s">
        <v>12</v>
      </c>
      <c r="B35" s="11">
        <v>0.75</v>
      </c>
      <c r="C35" s="15">
        <v>7766.11</v>
      </c>
    </row>
    <row r="36" spans="2:3" ht="15">
      <c r="B36" s="12">
        <v>100</v>
      </c>
      <c r="C36" s="4"/>
    </row>
  </sheetData>
  <sheetProtection/>
  <mergeCells count="5">
    <mergeCell ref="A2:D2"/>
    <mergeCell ref="A14:D14"/>
    <mergeCell ref="A3:D3"/>
    <mergeCell ref="A17:D17"/>
    <mergeCell ref="B18:E18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 Sciabica</dc:creator>
  <cp:keywords/>
  <dc:description/>
  <cp:lastModifiedBy>Ramona Sciabica</cp:lastModifiedBy>
  <cp:lastPrinted>2016-11-22T16:07:38Z</cp:lastPrinted>
  <dcterms:created xsi:type="dcterms:W3CDTF">2015-08-12T07:54:38Z</dcterms:created>
  <dcterms:modified xsi:type="dcterms:W3CDTF">2017-03-28T10:22:43Z</dcterms:modified>
  <cp:category/>
  <cp:version/>
  <cp:contentType/>
  <cp:contentStatus/>
</cp:coreProperties>
</file>